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Лист1!$4:$5</definedName>
  </definedNames>
  <calcPr calcId="124519"/>
</workbook>
</file>

<file path=xl/calcChain.xml><?xml version="1.0" encoding="utf-8"?>
<calcChain xmlns="http://schemas.openxmlformats.org/spreadsheetml/2006/main">
  <c r="L42" i="1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  <c r="A6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</calcChain>
</file>

<file path=xl/sharedStrings.xml><?xml version="1.0" encoding="utf-8"?>
<sst xmlns="http://schemas.openxmlformats.org/spreadsheetml/2006/main" count="305" uniqueCount="128">
  <si>
    <t>Т/р</t>
  </si>
  <si>
    <t>Ҳисобот даври</t>
  </si>
  <si>
    <t>Ҳарид қилинган товарлар ва хизматлар номи</t>
  </si>
  <si>
    <t>Молиялаштириш манбаси</t>
  </si>
  <si>
    <t>Ҳарид жараёни амалга ошириш тури</t>
  </si>
  <si>
    <t>Лот/шартнома рахами</t>
  </si>
  <si>
    <t>Пудратчилар тўғрисида маълумот</t>
  </si>
  <si>
    <t>Пудратчи номи</t>
  </si>
  <si>
    <t>Корхона СТИРи</t>
  </si>
  <si>
    <t>Ҳарид қилинаётган товарлар (хизматлар) ўлчов бирлиги (имконият даражасида)</t>
  </si>
  <si>
    <t>Ҳарид қилинаётган товарлар (хизматлар) миқдори (ҳажми)</t>
  </si>
  <si>
    <t>Битим (шартнома) бўйича  товарлар (хизматлар) бир бирлиги нархи (тарифи)</t>
  </si>
  <si>
    <t>Ҳарид қилинаётган товарлар (хизматлар) жами миқдори (ҳажми) қиймати          (минг сўмда)</t>
  </si>
  <si>
    <t>Баннерларни чоп этиш ва ўрнатиб бериш хизмати</t>
  </si>
  <si>
    <t>бюджет</t>
  </si>
  <si>
    <t>Электронный магазин</t>
  </si>
  <si>
    <t>261111145546930</t>
  </si>
  <si>
    <t>YTT XAYITBAYEV FARRUX ZAKIRJONOVICH</t>
  </si>
  <si>
    <t xml:space="preserve">30610873130057
</t>
  </si>
  <si>
    <t>кв. метр</t>
  </si>
  <si>
    <t>261111145546895</t>
  </si>
  <si>
    <t>261111145546961</t>
  </si>
  <si>
    <t>YaTT XUDAYBERGENOVA OYGUL</t>
  </si>
  <si>
    <t>футболкаларга логотип қўйиш хизмати</t>
  </si>
  <si>
    <t>дона</t>
  </si>
  <si>
    <t>12.08.2026 10:06:25</t>
  </si>
  <si>
    <t>12.08.2026 09:56:30</t>
  </si>
  <si>
    <t>12.08.2026 09:56:29</t>
  </si>
  <si>
    <t>12.08.2026 09:56:28</t>
  </si>
  <si>
    <t>12.08.2026 09:56:27</t>
  </si>
  <si>
    <t>30.07.2026 16:40:59</t>
  </si>
  <si>
    <t>21.07.2026 10:54:28</t>
  </si>
  <si>
    <t>23.06.2026 12:48:51</t>
  </si>
  <si>
    <t>16.06.2026 17:46:30</t>
  </si>
  <si>
    <t>16.06.2026 17:46:27</t>
  </si>
  <si>
    <t>04.06.2026 12:46:06</t>
  </si>
  <si>
    <t>26.05.2026 13:15:24</t>
  </si>
  <si>
    <t>22.05.2026 09:47:36</t>
  </si>
  <si>
    <t>19.05.2026 17:45:09</t>
  </si>
  <si>
    <t>19.05.2026 17:45:06</t>
  </si>
  <si>
    <t>15.05.2026 17:05:17</t>
  </si>
  <si>
    <t>15.05.2026 10:42:41</t>
  </si>
  <si>
    <t>12.05.2026 13:35:02</t>
  </si>
  <si>
    <t>12.05.2026 13:15:05</t>
  </si>
  <si>
    <t>12.05.2026 11:25:20</t>
  </si>
  <si>
    <t>12.05.2026 11:25:18</t>
  </si>
  <si>
    <t>12.05.2026 11:22:46</t>
  </si>
  <si>
    <t>12.05.2026 11:22:45</t>
  </si>
  <si>
    <t>12.05.2026 11:20:17</t>
  </si>
  <si>
    <t>12.05.2026 11:12:49</t>
  </si>
  <si>
    <t>12.05.2026 11:12:48</t>
  </si>
  <si>
    <t>01.05.2026 12:11:36</t>
  </si>
  <si>
    <t>01.05.2026 12:06:41</t>
  </si>
  <si>
    <t>01.05.2026 12:06:36</t>
  </si>
  <si>
    <t>01.05.2026 12:06:32</t>
  </si>
  <si>
    <t>01.05.2026 12:04:45</t>
  </si>
  <si>
    <t>30.04.2026 15:56:40</t>
  </si>
  <si>
    <t>261111145546863</t>
  </si>
  <si>
    <t>261111145546877</t>
  </si>
  <si>
    <t>261111145546805</t>
  </si>
  <si>
    <t>"KUNGRAD-AFRODITA" MCHJ</t>
  </si>
  <si>
    <t>Гулдасталар тайёрлаш хизмати</t>
  </si>
  <si>
    <t>261111145520159</t>
  </si>
  <si>
    <t>NUKUS INTER-KOMP MCHJ</t>
  </si>
  <si>
    <t>261111145474476</t>
  </si>
  <si>
    <t>Принтерни таъмирлаш хизмати</t>
  </si>
  <si>
    <t>хизмат</t>
  </si>
  <si>
    <t>YTT SEITNAZAROV AZAT ARTÍKBAEVICH</t>
  </si>
  <si>
    <t>30904893450070</t>
  </si>
  <si>
    <t>пачка</t>
  </si>
  <si>
    <t>Офис қоғози</t>
  </si>
  <si>
    <t>261111145371787</t>
  </si>
  <si>
    <t>261111145339363</t>
  </si>
  <si>
    <t>261111145339372</t>
  </si>
  <si>
    <t>DARXAN AVTOTEX OK</t>
  </si>
  <si>
    <t>8 литр мой алмаштириш, 2 дона мой фильтри, 2 дона ҳаво фильтри, 2 дона салон фильтри, 4 литр Captiva учун антифриз</t>
  </si>
  <si>
    <t>261111145277787</t>
  </si>
  <si>
    <t>YATT USNATDINOV ADILBEK AXMETOVICH</t>
  </si>
  <si>
    <t>Измельчитель Shivaki SH-FC-703</t>
  </si>
  <si>
    <t>261110085246943</t>
  </si>
  <si>
    <t>32212943370017</t>
  </si>
  <si>
    <t>261110085231675</t>
  </si>
  <si>
    <t>Чоппер Shivaki SH-FC-703</t>
  </si>
  <si>
    <t>261110085215501</t>
  </si>
  <si>
    <t>261110085215463</t>
  </si>
  <si>
    <t>261110085215475</t>
  </si>
  <si>
    <t>Термопоты бытовые</t>
  </si>
  <si>
    <t>Блендер SH-HB-2045</t>
  </si>
  <si>
    <t>261110085202414</t>
  </si>
  <si>
    <t>261110085202447</t>
  </si>
  <si>
    <t>ООО Заманагой технология хам компьютер</t>
  </si>
  <si>
    <t>300797377</t>
  </si>
  <si>
    <t>26311125111777</t>
  </si>
  <si>
    <t>Телевизор-50</t>
  </si>
  <si>
    <t>Телевизор-43</t>
  </si>
  <si>
    <t>26311125111768</t>
  </si>
  <si>
    <t>new.cooperation.uz</t>
  </si>
  <si>
    <t>261110085178787</t>
  </si>
  <si>
    <t>Чоппер ART-FC-5440</t>
  </si>
  <si>
    <t>261110085178770</t>
  </si>
  <si>
    <t>Maishiy chang yutgich</t>
  </si>
  <si>
    <t>26311125108530</t>
  </si>
  <si>
    <t>Телевизор-32</t>
  </si>
  <si>
    <t>Мини печь</t>
  </si>
  <si>
    <t>26311125108512</t>
  </si>
  <si>
    <t>26311125108516</t>
  </si>
  <si>
    <t>26311125108499</t>
  </si>
  <si>
    <t>26311125108472</t>
  </si>
  <si>
    <t>26311125108456</t>
  </si>
  <si>
    <t>26311125108445</t>
  </si>
  <si>
    <t>GLOBALDESK MCHJ</t>
  </si>
  <si>
    <t>312358378</t>
  </si>
  <si>
    <t>261111145139919</t>
  </si>
  <si>
    <t>Мыло туалетное жидкое</t>
  </si>
  <si>
    <t>261111145139943</t>
  </si>
  <si>
    <t>Половая тряпка</t>
  </si>
  <si>
    <t>261111145139905</t>
  </si>
  <si>
    <t>Бумага туалетная</t>
  </si>
  <si>
    <t>BEK SPACE X MCHJ</t>
  </si>
  <si>
    <t>310869660</t>
  </si>
  <si>
    <t>261111145139928</t>
  </si>
  <si>
    <t>261111145139889</t>
  </si>
  <si>
    <t>261111145139366</t>
  </si>
  <si>
    <t>Havo tozalagich Air line</t>
  </si>
  <si>
    <t>Ручка канцелярская</t>
  </si>
  <si>
    <t>Бумага офсетная А4</t>
  </si>
  <si>
    <t>2026 йилда Ёшлар ишлари агентлиги ҚР бошқармаси томонидан асосий воситалар харид қилиш учун ўтказилган танловлар (тендерлар) ва амалга оширилган давлат харидлари тўғрисида</t>
  </si>
  <si>
    <t>МАЪЛУМОТЛАР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</si>
</sst>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0" fillId="0" borderId="0" xfId="0" applyNumberFormat="1"/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3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workbookViewId="0">
      <selection activeCell="J6" sqref="J6"/>
    </sheetView>
  </sheetViews>
  <sheetFormatPr defaultRowHeight="15"/>
  <cols>
    <col min="1" max="1" width="5" customWidth="1"/>
    <col min="2" max="2" width="18.140625" customWidth="1"/>
    <col min="3" max="3" width="33.42578125" customWidth="1"/>
    <col min="4" max="4" width="16.5703125" customWidth="1"/>
    <col min="5" max="5" width="13.140625" customWidth="1"/>
    <col min="6" max="6" width="17.28515625" style="5" customWidth="1"/>
    <col min="7" max="7" width="16.85546875" customWidth="1"/>
    <col min="8" max="8" width="18.5703125" style="15" customWidth="1"/>
    <col min="9" max="9" width="19" customWidth="1"/>
    <col min="10" max="10" width="17.28515625" style="9" customWidth="1"/>
    <col min="11" max="11" width="14.5703125" style="7" customWidth="1"/>
    <col min="12" max="12" width="15.28515625" style="7" customWidth="1"/>
  </cols>
  <sheetData>
    <row r="1" spans="1:12" ht="21.75" customHeight="1">
      <c r="A1" s="21" t="s">
        <v>126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75" customHeight="1">
      <c r="A2" s="21" t="s">
        <v>127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75" customHeight="1">
      <c r="A4" s="1" t="s">
        <v>0</v>
      </c>
      <c r="B4" s="1" t="s">
        <v>1</v>
      </c>
      <c r="C4" s="2" t="s">
        <v>2</v>
      </c>
      <c r="D4" s="2" t="s">
        <v>3</v>
      </c>
      <c r="E4" s="2" t="s">
        <v>4</v>
      </c>
      <c r="F4" s="4" t="s">
        <v>5</v>
      </c>
      <c r="G4" s="2" t="s">
        <v>6</v>
      </c>
      <c r="H4" s="2"/>
      <c r="I4" s="2" t="s">
        <v>9</v>
      </c>
      <c r="J4" s="8" t="s">
        <v>10</v>
      </c>
      <c r="K4" s="6" t="s">
        <v>11</v>
      </c>
      <c r="L4" s="6" t="s">
        <v>12</v>
      </c>
    </row>
    <row r="5" spans="1:12" ht="49.5" customHeight="1">
      <c r="A5" s="1"/>
      <c r="B5" s="1"/>
      <c r="C5" s="2"/>
      <c r="D5" s="2"/>
      <c r="E5" s="2"/>
      <c r="F5" s="4"/>
      <c r="G5" s="3" t="s">
        <v>7</v>
      </c>
      <c r="H5" s="13" t="s">
        <v>8</v>
      </c>
      <c r="I5" s="2"/>
      <c r="J5" s="8"/>
      <c r="K5" s="6"/>
      <c r="L5" s="6"/>
    </row>
    <row r="6" spans="1:12" ht="45">
      <c r="A6" s="11">
        <f t="shared" ref="A6" si="0">A5+1</f>
        <v>1</v>
      </c>
      <c r="B6" s="18" t="s">
        <v>25</v>
      </c>
      <c r="C6" s="12" t="s">
        <v>23</v>
      </c>
      <c r="D6" s="11" t="s">
        <v>14</v>
      </c>
      <c r="E6" s="12" t="s">
        <v>15</v>
      </c>
      <c r="F6" s="14" t="s">
        <v>21</v>
      </c>
      <c r="G6" s="12" t="s">
        <v>22</v>
      </c>
      <c r="H6" s="10">
        <v>486535852</v>
      </c>
      <c r="I6" s="11" t="s">
        <v>24</v>
      </c>
      <c r="J6" s="19">
        <v>50</v>
      </c>
      <c r="K6" s="20">
        <v>114</v>
      </c>
      <c r="L6" s="20">
        <f>J6*K6</f>
        <v>5700</v>
      </c>
    </row>
    <row r="7" spans="1:12" ht="45">
      <c r="A7" s="11">
        <f>A6+1</f>
        <v>2</v>
      </c>
      <c r="B7" s="18" t="s">
        <v>26</v>
      </c>
      <c r="C7" s="12" t="s">
        <v>13</v>
      </c>
      <c r="D7" s="11" t="s">
        <v>14</v>
      </c>
      <c r="E7" s="12" t="s">
        <v>15</v>
      </c>
      <c r="F7" s="14" t="s">
        <v>20</v>
      </c>
      <c r="G7" s="12" t="s">
        <v>17</v>
      </c>
      <c r="H7" s="10" t="s">
        <v>18</v>
      </c>
      <c r="I7" s="11" t="s">
        <v>19</v>
      </c>
      <c r="J7" s="19">
        <v>55</v>
      </c>
      <c r="K7" s="20">
        <v>74.900000000000006</v>
      </c>
      <c r="L7" s="20">
        <f>J7*K7</f>
        <v>4119.5</v>
      </c>
    </row>
    <row r="8" spans="1:12" ht="45">
      <c r="A8" s="11">
        <f t="shared" ref="A8:A42" si="1">A7+1</f>
        <v>3</v>
      </c>
      <c r="B8" s="18" t="s">
        <v>27</v>
      </c>
      <c r="C8" s="12" t="s">
        <v>13</v>
      </c>
      <c r="D8" s="11" t="s">
        <v>14</v>
      </c>
      <c r="E8" s="12" t="s">
        <v>15</v>
      </c>
      <c r="F8" s="14" t="s">
        <v>16</v>
      </c>
      <c r="G8" s="12" t="s">
        <v>17</v>
      </c>
      <c r="H8" s="10" t="s">
        <v>18</v>
      </c>
      <c r="I8" s="11" t="s">
        <v>19</v>
      </c>
      <c r="J8" s="19">
        <v>48</v>
      </c>
      <c r="K8" s="20">
        <v>74.900000000000006</v>
      </c>
      <c r="L8" s="20">
        <f>J8*K8</f>
        <v>3595.2000000000003</v>
      </c>
    </row>
    <row r="9" spans="1:12" ht="49.5" customHeight="1">
      <c r="A9" s="11">
        <f t="shared" si="1"/>
        <v>4</v>
      </c>
      <c r="B9" s="18" t="s">
        <v>27</v>
      </c>
      <c r="C9" s="12" t="s">
        <v>13</v>
      </c>
      <c r="D9" s="11" t="s">
        <v>14</v>
      </c>
      <c r="E9" s="12" t="s">
        <v>15</v>
      </c>
      <c r="F9" s="14" t="s">
        <v>57</v>
      </c>
      <c r="G9" s="12" t="s">
        <v>17</v>
      </c>
      <c r="H9" s="10" t="s">
        <v>18</v>
      </c>
      <c r="I9" s="11" t="s">
        <v>19</v>
      </c>
      <c r="J9" s="19">
        <v>270</v>
      </c>
      <c r="K9" s="20">
        <v>74.900000000000006</v>
      </c>
      <c r="L9" s="20">
        <f>J9*K9</f>
        <v>20223</v>
      </c>
    </row>
    <row r="10" spans="1:12" ht="49.5" customHeight="1">
      <c r="A10" s="11">
        <f t="shared" si="1"/>
        <v>5</v>
      </c>
      <c r="B10" s="18" t="s">
        <v>28</v>
      </c>
      <c r="C10" s="12" t="s">
        <v>13</v>
      </c>
      <c r="D10" s="11" t="s">
        <v>14</v>
      </c>
      <c r="E10" s="12" t="s">
        <v>15</v>
      </c>
      <c r="F10" s="10" t="s">
        <v>58</v>
      </c>
      <c r="G10" s="12" t="s">
        <v>17</v>
      </c>
      <c r="H10" s="10" t="s">
        <v>18</v>
      </c>
      <c r="I10" s="11" t="s">
        <v>19</v>
      </c>
      <c r="J10" s="19">
        <v>15</v>
      </c>
      <c r="K10" s="20">
        <v>74.900000000000006</v>
      </c>
      <c r="L10" s="20">
        <f>J10*K10</f>
        <v>1123.5</v>
      </c>
    </row>
    <row r="11" spans="1:12" ht="49.5" customHeight="1">
      <c r="A11" s="11">
        <f t="shared" si="1"/>
        <v>6</v>
      </c>
      <c r="B11" s="18" t="s">
        <v>29</v>
      </c>
      <c r="C11" s="12" t="s">
        <v>13</v>
      </c>
      <c r="D11" s="11" t="s">
        <v>14</v>
      </c>
      <c r="E11" s="12" t="s">
        <v>15</v>
      </c>
      <c r="F11" s="10" t="s">
        <v>59</v>
      </c>
      <c r="G11" s="12" t="s">
        <v>17</v>
      </c>
      <c r="H11" s="10" t="s">
        <v>18</v>
      </c>
      <c r="I11" s="11" t="s">
        <v>19</v>
      </c>
      <c r="J11" s="19">
        <v>200</v>
      </c>
      <c r="K11" s="20">
        <v>74.900000000000006</v>
      </c>
      <c r="L11" s="20">
        <f>J11*K11</f>
        <v>14980.000000000002</v>
      </c>
    </row>
    <row r="12" spans="1:12" ht="49.5" customHeight="1">
      <c r="A12" s="11">
        <f t="shared" si="1"/>
        <v>7</v>
      </c>
      <c r="B12" s="18" t="s">
        <v>30</v>
      </c>
      <c r="C12" s="12" t="s">
        <v>61</v>
      </c>
      <c r="D12" s="11" t="s">
        <v>14</v>
      </c>
      <c r="E12" s="12" t="s">
        <v>15</v>
      </c>
      <c r="F12" s="10" t="s">
        <v>62</v>
      </c>
      <c r="G12" s="12" t="s">
        <v>60</v>
      </c>
      <c r="H12" s="14">
        <v>309967482</v>
      </c>
      <c r="I12" s="12" t="s">
        <v>24</v>
      </c>
      <c r="J12" s="16">
        <v>22</v>
      </c>
      <c r="K12" s="17">
        <v>215</v>
      </c>
      <c r="L12" s="17">
        <f>J12*K12</f>
        <v>4730</v>
      </c>
    </row>
    <row r="13" spans="1:12" ht="49.5" customHeight="1">
      <c r="A13" s="11">
        <f t="shared" si="1"/>
        <v>8</v>
      </c>
      <c r="B13" s="18" t="s">
        <v>31</v>
      </c>
      <c r="C13" s="12" t="s">
        <v>65</v>
      </c>
      <c r="D13" s="11" t="s">
        <v>14</v>
      </c>
      <c r="E13" s="12" t="s">
        <v>15</v>
      </c>
      <c r="F13" s="10" t="s">
        <v>64</v>
      </c>
      <c r="G13" s="12" t="s">
        <v>63</v>
      </c>
      <c r="H13" s="14">
        <v>312787304</v>
      </c>
      <c r="I13" s="12" t="s">
        <v>66</v>
      </c>
      <c r="J13" s="16">
        <v>1</v>
      </c>
      <c r="K13" s="17">
        <v>1999</v>
      </c>
      <c r="L13" s="17">
        <f>J13*K13</f>
        <v>1999</v>
      </c>
    </row>
    <row r="14" spans="1:12" ht="49.5" customHeight="1">
      <c r="A14" s="11">
        <f t="shared" si="1"/>
        <v>9</v>
      </c>
      <c r="B14" s="18" t="s">
        <v>32</v>
      </c>
      <c r="C14" s="12" t="s">
        <v>70</v>
      </c>
      <c r="D14" s="11" t="s">
        <v>14</v>
      </c>
      <c r="E14" s="12" t="s">
        <v>15</v>
      </c>
      <c r="F14" s="10" t="s">
        <v>71</v>
      </c>
      <c r="G14" s="12" t="s">
        <v>67</v>
      </c>
      <c r="H14" s="10" t="s">
        <v>68</v>
      </c>
      <c r="I14" s="12" t="s">
        <v>69</v>
      </c>
      <c r="J14" s="16">
        <v>30</v>
      </c>
      <c r="K14" s="17">
        <v>49.95</v>
      </c>
      <c r="L14" s="17">
        <f>J14*K14</f>
        <v>1498.5</v>
      </c>
    </row>
    <row r="15" spans="1:12" ht="49.5" customHeight="1">
      <c r="A15" s="11">
        <f t="shared" si="1"/>
        <v>10</v>
      </c>
      <c r="B15" s="18" t="s">
        <v>33</v>
      </c>
      <c r="C15" s="12" t="s">
        <v>61</v>
      </c>
      <c r="D15" s="11" t="s">
        <v>14</v>
      </c>
      <c r="E15" s="12" t="s">
        <v>15</v>
      </c>
      <c r="F15" s="10" t="s">
        <v>72</v>
      </c>
      <c r="G15" s="12" t="s">
        <v>60</v>
      </c>
      <c r="H15" s="14">
        <v>309967482</v>
      </c>
      <c r="I15" s="12" t="s">
        <v>66</v>
      </c>
      <c r="J15" s="16">
        <v>1</v>
      </c>
      <c r="K15" s="17">
        <v>1400</v>
      </c>
      <c r="L15" s="17">
        <f>J15*K15</f>
        <v>1400</v>
      </c>
    </row>
    <row r="16" spans="1:12" ht="49.5" customHeight="1">
      <c r="A16" s="11">
        <f t="shared" si="1"/>
        <v>11</v>
      </c>
      <c r="B16" s="18" t="s">
        <v>34</v>
      </c>
      <c r="C16" s="12" t="s">
        <v>61</v>
      </c>
      <c r="D16" s="11" t="s">
        <v>14</v>
      </c>
      <c r="E16" s="12" t="s">
        <v>15</v>
      </c>
      <c r="F16" s="10" t="s">
        <v>73</v>
      </c>
      <c r="G16" s="12" t="s">
        <v>60</v>
      </c>
      <c r="H16" s="14">
        <v>309967482</v>
      </c>
      <c r="I16" s="12" t="s">
        <v>66</v>
      </c>
      <c r="J16" s="16">
        <v>1</v>
      </c>
      <c r="K16" s="17">
        <v>1400</v>
      </c>
      <c r="L16" s="17">
        <f>J16*K16</f>
        <v>1400</v>
      </c>
    </row>
    <row r="17" spans="1:12" ht="60">
      <c r="A17" s="11">
        <f t="shared" si="1"/>
        <v>12</v>
      </c>
      <c r="B17" s="18" t="s">
        <v>35</v>
      </c>
      <c r="C17" s="12" t="s">
        <v>75</v>
      </c>
      <c r="D17" s="11" t="s">
        <v>14</v>
      </c>
      <c r="E17" s="12" t="s">
        <v>15</v>
      </c>
      <c r="F17" s="10" t="s">
        <v>76</v>
      </c>
      <c r="G17" s="12" t="s">
        <v>74</v>
      </c>
      <c r="H17" s="14">
        <v>305910034</v>
      </c>
      <c r="I17" s="12" t="s">
        <v>66</v>
      </c>
      <c r="J17" s="16">
        <v>1</v>
      </c>
      <c r="K17" s="17">
        <v>2585</v>
      </c>
      <c r="L17" s="17">
        <f>J17*K17</f>
        <v>2585</v>
      </c>
    </row>
    <row r="18" spans="1:12" ht="49.5" customHeight="1">
      <c r="A18" s="11">
        <f t="shared" si="1"/>
        <v>13</v>
      </c>
      <c r="B18" s="18" t="s">
        <v>36</v>
      </c>
      <c r="C18" s="12" t="s">
        <v>78</v>
      </c>
      <c r="D18" s="11" t="s">
        <v>14</v>
      </c>
      <c r="E18" s="12" t="s">
        <v>15</v>
      </c>
      <c r="F18" s="10" t="s">
        <v>79</v>
      </c>
      <c r="G18" s="12" t="s">
        <v>77</v>
      </c>
      <c r="H18" s="10" t="s">
        <v>80</v>
      </c>
      <c r="I18" s="12" t="s">
        <v>24</v>
      </c>
      <c r="J18" s="16">
        <v>10</v>
      </c>
      <c r="K18" s="17">
        <v>130</v>
      </c>
      <c r="L18" s="17">
        <f>J18*K18</f>
        <v>1300</v>
      </c>
    </row>
    <row r="19" spans="1:12" ht="49.5" customHeight="1">
      <c r="A19" s="11">
        <f t="shared" si="1"/>
        <v>14</v>
      </c>
      <c r="B19" s="18" t="s">
        <v>37</v>
      </c>
      <c r="C19" s="12" t="s">
        <v>82</v>
      </c>
      <c r="D19" s="11" t="s">
        <v>14</v>
      </c>
      <c r="E19" s="12" t="s">
        <v>15</v>
      </c>
      <c r="F19" s="10" t="s">
        <v>81</v>
      </c>
      <c r="G19" s="12" t="s">
        <v>77</v>
      </c>
      <c r="H19" s="14" t="s">
        <v>80</v>
      </c>
      <c r="I19" s="12" t="s">
        <v>24</v>
      </c>
      <c r="J19" s="16">
        <v>16</v>
      </c>
      <c r="K19" s="17">
        <v>130</v>
      </c>
      <c r="L19" s="17">
        <f>J19*K19</f>
        <v>2080</v>
      </c>
    </row>
    <row r="20" spans="1:12" ht="49.5" customHeight="1">
      <c r="A20" s="11">
        <f t="shared" si="1"/>
        <v>15</v>
      </c>
      <c r="B20" s="18" t="s">
        <v>38</v>
      </c>
      <c r="C20" s="12" t="s">
        <v>82</v>
      </c>
      <c r="D20" s="11" t="s">
        <v>14</v>
      </c>
      <c r="E20" s="12" t="s">
        <v>15</v>
      </c>
      <c r="F20" s="10" t="s">
        <v>83</v>
      </c>
      <c r="G20" s="12" t="s">
        <v>77</v>
      </c>
      <c r="H20" s="14" t="s">
        <v>80</v>
      </c>
      <c r="I20" s="12" t="s">
        <v>24</v>
      </c>
      <c r="J20" s="16">
        <v>8</v>
      </c>
      <c r="K20" s="17">
        <v>130</v>
      </c>
      <c r="L20" s="17">
        <f>J20*K20</f>
        <v>1040</v>
      </c>
    </row>
    <row r="21" spans="1:12" ht="49.5" customHeight="1">
      <c r="A21" s="11">
        <f t="shared" si="1"/>
        <v>16</v>
      </c>
      <c r="B21" s="18" t="s">
        <v>39</v>
      </c>
      <c r="C21" s="12" t="s">
        <v>82</v>
      </c>
      <c r="D21" s="11" t="s">
        <v>14</v>
      </c>
      <c r="E21" s="12" t="s">
        <v>15</v>
      </c>
      <c r="F21" s="10" t="s">
        <v>84</v>
      </c>
      <c r="G21" s="12" t="s">
        <v>77</v>
      </c>
      <c r="H21" s="14" t="s">
        <v>80</v>
      </c>
      <c r="I21" s="12" t="s">
        <v>24</v>
      </c>
      <c r="J21" s="16">
        <v>8</v>
      </c>
      <c r="K21" s="17">
        <v>130</v>
      </c>
      <c r="L21" s="17">
        <f>J21*K21</f>
        <v>1040</v>
      </c>
    </row>
    <row r="22" spans="1:12" ht="49.5" customHeight="1">
      <c r="A22" s="11">
        <f t="shared" si="1"/>
        <v>17</v>
      </c>
      <c r="B22" s="18" t="s">
        <v>39</v>
      </c>
      <c r="C22" s="12" t="s">
        <v>86</v>
      </c>
      <c r="D22" s="11" t="s">
        <v>14</v>
      </c>
      <c r="E22" s="12" t="s">
        <v>15</v>
      </c>
      <c r="F22" s="10" t="s">
        <v>85</v>
      </c>
      <c r="G22" s="12" t="s">
        <v>77</v>
      </c>
      <c r="H22" s="14" t="s">
        <v>80</v>
      </c>
      <c r="I22" s="12" t="s">
        <v>24</v>
      </c>
      <c r="J22" s="16">
        <v>10</v>
      </c>
      <c r="K22" s="17">
        <v>189</v>
      </c>
      <c r="L22" s="17">
        <f>J22*K22</f>
        <v>1890</v>
      </c>
    </row>
    <row r="23" spans="1:12" ht="49.5" customHeight="1">
      <c r="A23" s="11">
        <f t="shared" si="1"/>
        <v>18</v>
      </c>
      <c r="B23" s="18" t="s">
        <v>40</v>
      </c>
      <c r="C23" s="12" t="s">
        <v>87</v>
      </c>
      <c r="D23" s="11" t="s">
        <v>14</v>
      </c>
      <c r="E23" s="12" t="s">
        <v>15</v>
      </c>
      <c r="F23" s="10" t="s">
        <v>88</v>
      </c>
      <c r="G23" s="12" t="s">
        <v>77</v>
      </c>
      <c r="H23" s="14" t="s">
        <v>80</v>
      </c>
      <c r="I23" s="12" t="s">
        <v>24</v>
      </c>
      <c r="J23" s="16">
        <v>10</v>
      </c>
      <c r="K23" s="17">
        <v>220</v>
      </c>
      <c r="L23" s="17">
        <f>J23*K23</f>
        <v>2200</v>
      </c>
    </row>
    <row r="24" spans="1:12" ht="49.5" customHeight="1">
      <c r="A24" s="11">
        <f t="shared" si="1"/>
        <v>19</v>
      </c>
      <c r="B24" s="18" t="s">
        <v>40</v>
      </c>
      <c r="C24" s="12" t="s">
        <v>86</v>
      </c>
      <c r="D24" s="11" t="s">
        <v>14</v>
      </c>
      <c r="E24" s="12" t="s">
        <v>15</v>
      </c>
      <c r="F24" s="10" t="s">
        <v>89</v>
      </c>
      <c r="G24" s="12" t="s">
        <v>77</v>
      </c>
      <c r="H24" s="14" t="s">
        <v>80</v>
      </c>
      <c r="I24" s="12" t="s">
        <v>24</v>
      </c>
      <c r="J24" s="16">
        <v>8</v>
      </c>
      <c r="K24" s="17">
        <v>198.5</v>
      </c>
      <c r="L24" s="17">
        <f>J24*K24</f>
        <v>1588</v>
      </c>
    </row>
    <row r="25" spans="1:12" ht="49.5" customHeight="1">
      <c r="A25" s="11">
        <f t="shared" si="1"/>
        <v>20</v>
      </c>
      <c r="B25" s="18" t="s">
        <v>41</v>
      </c>
      <c r="C25" s="12" t="s">
        <v>93</v>
      </c>
      <c r="D25" s="11" t="s">
        <v>14</v>
      </c>
      <c r="E25" s="12" t="s">
        <v>96</v>
      </c>
      <c r="F25" s="10" t="s">
        <v>92</v>
      </c>
      <c r="G25" s="12" t="s">
        <v>90</v>
      </c>
      <c r="H25" s="14" t="s">
        <v>91</v>
      </c>
      <c r="I25" s="12" t="s">
        <v>24</v>
      </c>
      <c r="J25" s="16">
        <v>1</v>
      </c>
      <c r="K25" s="17">
        <v>4200</v>
      </c>
      <c r="L25" s="17">
        <f>J25*K25</f>
        <v>4200</v>
      </c>
    </row>
    <row r="26" spans="1:12" ht="49.5" customHeight="1">
      <c r="A26" s="11">
        <f t="shared" si="1"/>
        <v>21</v>
      </c>
      <c r="B26" s="18" t="s">
        <v>41</v>
      </c>
      <c r="C26" s="12" t="s">
        <v>94</v>
      </c>
      <c r="D26" s="11" t="s">
        <v>14</v>
      </c>
      <c r="E26" s="12" t="s">
        <v>96</v>
      </c>
      <c r="F26" s="10" t="s">
        <v>95</v>
      </c>
      <c r="G26" s="12" t="s">
        <v>90</v>
      </c>
      <c r="H26" s="14" t="s">
        <v>91</v>
      </c>
      <c r="I26" s="12" t="s">
        <v>24</v>
      </c>
      <c r="J26" s="16">
        <v>1</v>
      </c>
      <c r="K26" s="17">
        <v>2799.85</v>
      </c>
      <c r="L26" s="17">
        <f>J26*K26</f>
        <v>2799.85</v>
      </c>
    </row>
    <row r="27" spans="1:12" ht="49.5" customHeight="1">
      <c r="A27" s="11">
        <f t="shared" si="1"/>
        <v>22</v>
      </c>
      <c r="B27" s="18" t="s">
        <v>42</v>
      </c>
      <c r="C27" s="12" t="s">
        <v>98</v>
      </c>
      <c r="D27" s="11" t="s">
        <v>14</v>
      </c>
      <c r="E27" s="12" t="s">
        <v>15</v>
      </c>
      <c r="F27" s="10" t="s">
        <v>97</v>
      </c>
      <c r="G27" s="12" t="s">
        <v>77</v>
      </c>
      <c r="H27" s="14" t="s">
        <v>80</v>
      </c>
      <c r="I27" s="12" t="s">
        <v>24</v>
      </c>
      <c r="J27" s="16">
        <v>10</v>
      </c>
      <c r="K27" s="17">
        <v>140</v>
      </c>
      <c r="L27" s="17">
        <f>J27*K27</f>
        <v>1400</v>
      </c>
    </row>
    <row r="28" spans="1:12" ht="49.5" customHeight="1">
      <c r="A28" s="11">
        <f t="shared" si="1"/>
        <v>23</v>
      </c>
      <c r="B28" s="18" t="s">
        <v>43</v>
      </c>
      <c r="C28" s="12" t="s">
        <v>98</v>
      </c>
      <c r="D28" s="11" t="s">
        <v>14</v>
      </c>
      <c r="E28" s="12" t="s">
        <v>15</v>
      </c>
      <c r="F28" s="10" t="s">
        <v>99</v>
      </c>
      <c r="G28" s="12" t="s">
        <v>77</v>
      </c>
      <c r="H28" s="14" t="s">
        <v>80</v>
      </c>
      <c r="I28" s="12" t="s">
        <v>24</v>
      </c>
      <c r="J28" s="16">
        <v>9</v>
      </c>
      <c r="K28" s="17">
        <v>150</v>
      </c>
      <c r="L28" s="17">
        <f>J28*K28</f>
        <v>1350</v>
      </c>
    </row>
    <row r="29" spans="1:12" ht="49.5" customHeight="1">
      <c r="A29" s="11">
        <f t="shared" si="1"/>
        <v>24</v>
      </c>
      <c r="B29" s="18" t="s">
        <v>44</v>
      </c>
      <c r="C29" s="12" t="s">
        <v>100</v>
      </c>
      <c r="D29" s="11" t="s">
        <v>14</v>
      </c>
      <c r="E29" s="12" t="s">
        <v>96</v>
      </c>
      <c r="F29" s="10" t="s">
        <v>101</v>
      </c>
      <c r="G29" s="12" t="s">
        <v>90</v>
      </c>
      <c r="H29" s="14" t="s">
        <v>91</v>
      </c>
      <c r="I29" s="12" t="s">
        <v>24</v>
      </c>
      <c r="J29" s="16">
        <v>2</v>
      </c>
      <c r="K29" s="17">
        <v>1199.8499999999999</v>
      </c>
      <c r="L29" s="17">
        <f>J29*K29</f>
        <v>2399.6999999999998</v>
      </c>
    </row>
    <row r="30" spans="1:12" ht="49.5" customHeight="1">
      <c r="A30" s="11">
        <f t="shared" si="1"/>
        <v>25</v>
      </c>
      <c r="B30" s="18" t="s">
        <v>45</v>
      </c>
      <c r="C30" s="12" t="s">
        <v>102</v>
      </c>
      <c r="D30" s="11" t="s">
        <v>14</v>
      </c>
      <c r="E30" s="12" t="s">
        <v>96</v>
      </c>
      <c r="F30" s="10" t="s">
        <v>92</v>
      </c>
      <c r="G30" s="12" t="s">
        <v>90</v>
      </c>
      <c r="H30" s="14" t="s">
        <v>91</v>
      </c>
      <c r="I30" s="12" t="s">
        <v>24</v>
      </c>
      <c r="J30" s="16">
        <v>2</v>
      </c>
      <c r="K30" s="17">
        <v>1499.8</v>
      </c>
      <c r="L30" s="17">
        <f>J30*K30</f>
        <v>2999.6</v>
      </c>
    </row>
    <row r="31" spans="1:12" ht="49.5" customHeight="1">
      <c r="A31" s="11">
        <f t="shared" si="1"/>
        <v>26</v>
      </c>
      <c r="B31" s="18" t="s">
        <v>46</v>
      </c>
      <c r="C31" s="12" t="s">
        <v>103</v>
      </c>
      <c r="D31" s="11" t="s">
        <v>14</v>
      </c>
      <c r="E31" s="12" t="s">
        <v>96</v>
      </c>
      <c r="F31" s="10" t="s">
        <v>104</v>
      </c>
      <c r="G31" s="12" t="s">
        <v>90</v>
      </c>
      <c r="H31" s="14" t="s">
        <v>91</v>
      </c>
      <c r="I31" s="12" t="s">
        <v>24</v>
      </c>
      <c r="J31" s="16">
        <v>10</v>
      </c>
      <c r="K31" s="17">
        <v>849.9</v>
      </c>
      <c r="L31" s="17">
        <f>J31*K31</f>
        <v>8499</v>
      </c>
    </row>
    <row r="32" spans="1:12" ht="49.5" customHeight="1">
      <c r="A32" s="11">
        <f t="shared" si="1"/>
        <v>27</v>
      </c>
      <c r="B32" s="18" t="s">
        <v>47</v>
      </c>
      <c r="C32" s="12" t="s">
        <v>103</v>
      </c>
      <c r="D32" s="11" t="s">
        <v>14</v>
      </c>
      <c r="E32" s="12" t="s">
        <v>96</v>
      </c>
      <c r="F32" s="10" t="s">
        <v>105</v>
      </c>
      <c r="G32" s="12" t="s">
        <v>90</v>
      </c>
      <c r="H32" s="14" t="s">
        <v>91</v>
      </c>
      <c r="I32" s="12" t="s">
        <v>24</v>
      </c>
      <c r="J32" s="16">
        <v>2</v>
      </c>
      <c r="K32" s="17">
        <v>800</v>
      </c>
      <c r="L32" s="17">
        <f>J32*K32</f>
        <v>1600</v>
      </c>
    </row>
    <row r="33" spans="1:12" ht="49.5" customHeight="1">
      <c r="A33" s="11">
        <f t="shared" si="1"/>
        <v>28</v>
      </c>
      <c r="B33" s="18" t="s">
        <v>47</v>
      </c>
      <c r="C33" s="12" t="s">
        <v>100</v>
      </c>
      <c r="D33" s="11" t="s">
        <v>14</v>
      </c>
      <c r="E33" s="12" t="s">
        <v>96</v>
      </c>
      <c r="F33" s="10" t="s">
        <v>106</v>
      </c>
      <c r="G33" s="12" t="s">
        <v>90</v>
      </c>
      <c r="H33" s="14" t="s">
        <v>91</v>
      </c>
      <c r="I33" s="12" t="s">
        <v>24</v>
      </c>
      <c r="J33" s="16">
        <v>10</v>
      </c>
      <c r="K33" s="17">
        <v>1199.8499999999999</v>
      </c>
      <c r="L33" s="17">
        <f>J33*K33</f>
        <v>11998.5</v>
      </c>
    </row>
    <row r="34" spans="1:12" ht="49.5" customHeight="1">
      <c r="A34" s="11">
        <f t="shared" si="1"/>
        <v>29</v>
      </c>
      <c r="B34" s="18" t="s">
        <v>48</v>
      </c>
      <c r="C34" s="12" t="s">
        <v>102</v>
      </c>
      <c r="D34" s="11" t="s">
        <v>14</v>
      </c>
      <c r="E34" s="12" t="s">
        <v>96</v>
      </c>
      <c r="F34" s="10" t="s">
        <v>107</v>
      </c>
      <c r="G34" s="12" t="s">
        <v>90</v>
      </c>
      <c r="H34" s="14" t="s">
        <v>91</v>
      </c>
      <c r="I34" s="12" t="s">
        <v>24</v>
      </c>
      <c r="J34" s="16">
        <v>1</v>
      </c>
      <c r="K34" s="17">
        <v>1499.8</v>
      </c>
      <c r="L34" s="17">
        <f>J34*K34</f>
        <v>1499.8</v>
      </c>
    </row>
    <row r="35" spans="1:12" ht="49.5" customHeight="1">
      <c r="A35" s="11">
        <f t="shared" si="1"/>
        <v>30</v>
      </c>
      <c r="B35" s="18" t="s">
        <v>49</v>
      </c>
      <c r="C35" s="12" t="s">
        <v>102</v>
      </c>
      <c r="D35" s="11" t="s">
        <v>14</v>
      </c>
      <c r="E35" s="12" t="s">
        <v>96</v>
      </c>
      <c r="F35" s="10" t="s">
        <v>108</v>
      </c>
      <c r="G35" s="12" t="s">
        <v>90</v>
      </c>
      <c r="H35" s="14" t="s">
        <v>91</v>
      </c>
      <c r="I35" s="12" t="s">
        <v>24</v>
      </c>
      <c r="J35" s="16">
        <v>10</v>
      </c>
      <c r="K35" s="17">
        <v>1499.8</v>
      </c>
      <c r="L35" s="17">
        <f>J35*K35</f>
        <v>14998</v>
      </c>
    </row>
    <row r="36" spans="1:12" ht="49.5" customHeight="1">
      <c r="A36" s="11">
        <f t="shared" si="1"/>
        <v>31</v>
      </c>
      <c r="B36" s="18" t="s">
        <v>50</v>
      </c>
      <c r="C36" s="12" t="s">
        <v>102</v>
      </c>
      <c r="D36" s="11" t="s">
        <v>14</v>
      </c>
      <c r="E36" s="12" t="s">
        <v>96</v>
      </c>
      <c r="F36" s="10" t="s">
        <v>109</v>
      </c>
      <c r="G36" s="12" t="s">
        <v>90</v>
      </c>
      <c r="H36" s="14" t="s">
        <v>91</v>
      </c>
      <c r="I36" s="12" t="s">
        <v>24</v>
      </c>
      <c r="J36" s="16">
        <v>1</v>
      </c>
      <c r="K36" s="17">
        <v>1499.8</v>
      </c>
      <c r="L36" s="17">
        <f>J36*K36</f>
        <v>1499.8</v>
      </c>
    </row>
    <row r="37" spans="1:12" ht="49.5" customHeight="1">
      <c r="A37" s="11">
        <f t="shared" si="1"/>
        <v>32</v>
      </c>
      <c r="B37" s="18" t="s">
        <v>51</v>
      </c>
      <c r="C37" s="12" t="s">
        <v>113</v>
      </c>
      <c r="D37" s="11" t="s">
        <v>14</v>
      </c>
      <c r="E37" s="12" t="s">
        <v>15</v>
      </c>
      <c r="F37" s="10" t="s">
        <v>112</v>
      </c>
      <c r="G37" s="12" t="s">
        <v>110</v>
      </c>
      <c r="H37" s="14" t="s">
        <v>111</v>
      </c>
      <c r="I37" s="12" t="s">
        <v>24</v>
      </c>
      <c r="J37" s="16">
        <v>6</v>
      </c>
      <c r="K37" s="17">
        <v>9.9949999999999992</v>
      </c>
      <c r="L37" s="17">
        <f>J37*K37</f>
        <v>59.97</v>
      </c>
    </row>
    <row r="38" spans="1:12" ht="49.5" customHeight="1">
      <c r="A38" s="11">
        <f t="shared" si="1"/>
        <v>33</v>
      </c>
      <c r="B38" s="18" t="s">
        <v>52</v>
      </c>
      <c r="C38" s="12" t="s">
        <v>115</v>
      </c>
      <c r="D38" s="11" t="s">
        <v>14</v>
      </c>
      <c r="E38" s="12" t="s">
        <v>15</v>
      </c>
      <c r="F38" s="10" t="s">
        <v>114</v>
      </c>
      <c r="G38" s="12" t="s">
        <v>67</v>
      </c>
      <c r="H38" s="14" t="s">
        <v>68</v>
      </c>
      <c r="I38" s="12" t="s">
        <v>24</v>
      </c>
      <c r="J38" s="16">
        <v>70</v>
      </c>
      <c r="K38" s="17">
        <v>19.98</v>
      </c>
      <c r="L38" s="17">
        <f>J38*K38</f>
        <v>1398.6000000000001</v>
      </c>
    </row>
    <row r="39" spans="1:12" ht="49.5" customHeight="1">
      <c r="A39" s="11">
        <f t="shared" si="1"/>
        <v>34</v>
      </c>
      <c r="B39" s="18" t="s">
        <v>53</v>
      </c>
      <c r="C39" s="12" t="s">
        <v>117</v>
      </c>
      <c r="D39" s="11" t="s">
        <v>14</v>
      </c>
      <c r="E39" s="12" t="s">
        <v>15</v>
      </c>
      <c r="F39" s="10" t="s">
        <v>116</v>
      </c>
      <c r="G39" s="12" t="s">
        <v>67</v>
      </c>
      <c r="H39" s="14" t="s">
        <v>68</v>
      </c>
      <c r="I39" s="12" t="s">
        <v>24</v>
      </c>
      <c r="J39" s="16">
        <v>5</v>
      </c>
      <c r="K39" s="17">
        <v>19.95</v>
      </c>
      <c r="L39" s="17">
        <f>J39*K39</f>
        <v>99.75</v>
      </c>
    </row>
    <row r="40" spans="1:12" ht="49.5" customHeight="1">
      <c r="A40" s="11">
        <f t="shared" si="1"/>
        <v>35</v>
      </c>
      <c r="B40" s="18" t="s">
        <v>54</v>
      </c>
      <c r="C40" s="12" t="s">
        <v>123</v>
      </c>
      <c r="D40" s="11" t="s">
        <v>14</v>
      </c>
      <c r="E40" s="12" t="s">
        <v>15</v>
      </c>
      <c r="F40" s="10" t="s">
        <v>120</v>
      </c>
      <c r="G40" s="12" t="s">
        <v>118</v>
      </c>
      <c r="H40" s="14" t="s">
        <v>119</v>
      </c>
      <c r="I40" s="12" t="s">
        <v>24</v>
      </c>
      <c r="J40" s="16">
        <v>3</v>
      </c>
      <c r="K40" s="17">
        <v>59.98</v>
      </c>
      <c r="L40" s="17">
        <f>J40*K40</f>
        <v>179.94</v>
      </c>
    </row>
    <row r="41" spans="1:12" ht="49.5" customHeight="1">
      <c r="A41" s="11">
        <f t="shared" si="1"/>
        <v>36</v>
      </c>
      <c r="B41" s="18" t="s">
        <v>55</v>
      </c>
      <c r="C41" s="12" t="s">
        <v>124</v>
      </c>
      <c r="D41" s="11" t="s">
        <v>14</v>
      </c>
      <c r="E41" s="12" t="s">
        <v>15</v>
      </c>
      <c r="F41" s="10" t="s">
        <v>121</v>
      </c>
      <c r="G41" s="12" t="s">
        <v>118</v>
      </c>
      <c r="H41" s="14" t="s">
        <v>119</v>
      </c>
      <c r="I41" s="12" t="s">
        <v>24</v>
      </c>
      <c r="J41" s="16">
        <v>10</v>
      </c>
      <c r="K41" s="17">
        <v>39.950000000000003</v>
      </c>
      <c r="L41" s="17">
        <f>J41*K41</f>
        <v>399.5</v>
      </c>
    </row>
    <row r="42" spans="1:12" ht="49.5" customHeight="1">
      <c r="A42" s="11">
        <f t="shared" si="1"/>
        <v>37</v>
      </c>
      <c r="B42" s="18" t="s">
        <v>56</v>
      </c>
      <c r="C42" s="12" t="s">
        <v>125</v>
      </c>
      <c r="D42" s="11" t="s">
        <v>14</v>
      </c>
      <c r="E42" s="12" t="s">
        <v>15</v>
      </c>
      <c r="F42" s="10" t="s">
        <v>122</v>
      </c>
      <c r="G42" s="12" t="s">
        <v>67</v>
      </c>
      <c r="H42" s="14" t="s">
        <v>68</v>
      </c>
      <c r="I42" s="12" t="s">
        <v>69</v>
      </c>
      <c r="J42" s="16">
        <v>30</v>
      </c>
      <c r="K42" s="17">
        <v>49.95</v>
      </c>
      <c r="L42" s="17">
        <f>J42*K42</f>
        <v>1498.5</v>
      </c>
    </row>
  </sheetData>
  <mergeCells count="13">
    <mergeCell ref="I4:I5"/>
    <mergeCell ref="J4:J5"/>
    <mergeCell ref="K4:K5"/>
    <mergeCell ref="L4:L5"/>
    <mergeCell ref="A1:L1"/>
    <mergeCell ref="A2:L2"/>
    <mergeCell ref="G4:H4"/>
    <mergeCell ref="A4:A5"/>
    <mergeCell ref="B4:B5"/>
    <mergeCell ref="C4:C5"/>
    <mergeCell ref="D4:D5"/>
    <mergeCell ref="E4:E5"/>
    <mergeCell ref="F4:F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2026-10-28T12:00:20Z</cp:lastPrinted>
  <dcterms:created xsi:type="dcterms:W3CDTF">2026-10-28T06:26:11Z</dcterms:created>
  <dcterms:modified xsi:type="dcterms:W3CDTF">2026-10-28T12:00:43Z</dcterms:modified>
</cp:coreProperties>
</file>